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0730" windowHeight="1104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<sst xmlns="http://schemas.openxmlformats.org/spreadsheetml/2006/main" xmlns:r="http://schemas.openxmlformats.org/officeDocument/2006/relationships" count="21" uniqueCount="21">
  <si>
    <t>日射量(w/m2)</t>
  </si>
  <si>
    <t>CO2濃度</t>
  </si>
  <si>
    <t>温度</t>
  </si>
  <si>
    <t>現在データ</t>
    <rPh sb="0" eb="2">
      <t>ゲンザイ</t>
    </rPh>
    <phoneticPr fontId="1"/>
  </si>
  <si>
    <t>2023/2 安芸農業振興センター</t>
    <rPh sb="7" eb="13">
      <t>アキノウギョウシンコウ</t>
    </rPh>
    <phoneticPr fontId="1"/>
  </si>
  <si>
    <t>温度変更</t>
    <rPh sb="0" eb="4">
      <t>オンドヘンコウ</t>
    </rPh>
    <phoneticPr fontId="1"/>
  </si>
  <si>
    <t>光合成速度を確認して上手に環境をコントロールしよう</t>
    <rPh sb="0" eb="5">
      <t>コウゴウセイソクド</t>
    </rPh>
    <rPh sb="6" eb="8">
      <t>カクニン</t>
    </rPh>
    <rPh sb="10" eb="12">
      <t>ジョウズ</t>
    </rPh>
    <rPh sb="13" eb="15">
      <t>カンキョウ</t>
    </rPh>
    <phoneticPr fontId="1"/>
  </si>
  <si>
    <t>CO2変更</t>
    <rPh sb="3" eb="5">
      <t>ヘンコウ</t>
    </rPh>
    <phoneticPr fontId="1"/>
  </si>
  <si>
    <t>両方変更</t>
    <rPh sb="0" eb="4">
      <t>リョウホウヘンコウ</t>
    </rPh>
    <phoneticPr fontId="1"/>
  </si>
  <si>
    <r>
      <rPr>
        <b/>
        <sz val="16"/>
        <color rgb="FFFF0000"/>
        <rFont val="游ゴシック"/>
      </rPr>
      <t>個葉光合成速度</t>
    </r>
    <r>
      <rPr>
        <b/>
        <sz val="12"/>
        <color rgb="FFFF0000"/>
        <rFont val="游ゴシック"/>
      </rPr>
      <t>（μmol/m2/s、15分平均）＝</t>
    </r>
    <rPh sb="0" eb="1">
      <t>コ</t>
    </rPh>
    <rPh sb="1" eb="2">
      <t>ハ</t>
    </rPh>
    <rPh sb="2" eb="7">
      <t>コウゴウセイソクド</t>
    </rPh>
    <rPh sb="20" eb="23">
      <t>フンヘイキン</t>
    </rPh>
    <phoneticPr fontId="1"/>
  </si>
  <si>
    <t>②現在の光合成速度より、もっと効率よく光合成ができないか、今の管理が最適か否かを、CO2濃度、温度、その両方の数値を自分のハウスでコントロール可能な範囲で入力することで確認できます。</t>
    <rPh sb="1" eb="3">
      <t>ゲンザイ</t>
    </rPh>
    <rPh sb="4" eb="9">
      <t>コウゴウセイソクド</t>
    </rPh>
    <rPh sb="15" eb="17">
      <t>コウリツ</t>
    </rPh>
    <rPh sb="19" eb="22">
      <t>コウゴウセイ</t>
    </rPh>
    <rPh sb="29" eb="30">
      <t>イマ</t>
    </rPh>
    <rPh sb="31" eb="33">
      <t>カンリ</t>
    </rPh>
    <rPh sb="34" eb="36">
      <t>サイテキ</t>
    </rPh>
    <rPh sb="37" eb="38">
      <t>イナ</t>
    </rPh>
    <rPh sb="44" eb="46">
      <t>ノウド</t>
    </rPh>
    <rPh sb="47" eb="49">
      <t>オンド</t>
    </rPh>
    <rPh sb="52" eb="54">
      <t>リョウホウ</t>
    </rPh>
    <rPh sb="55" eb="57">
      <t>スウチ</t>
    </rPh>
    <rPh sb="58" eb="60">
      <t>ジブン</t>
    </rPh>
    <rPh sb="71" eb="73">
      <t>カノウ</t>
    </rPh>
    <rPh sb="74" eb="76">
      <t>ハンイ</t>
    </rPh>
    <rPh sb="77" eb="79">
      <t>ニュウリョク</t>
    </rPh>
    <rPh sb="84" eb="86">
      <t>カクニン</t>
    </rPh>
    <phoneticPr fontId="1"/>
  </si>
  <si>
    <t>③CO2変更等、それぞれの変更枠の光合成速度を見てください。</t>
    <rPh sb="4" eb="6">
      <t>ヘンコウ</t>
    </rPh>
    <rPh sb="6" eb="7">
      <t>トウ</t>
    </rPh>
    <rPh sb="13" eb="16">
      <t>ヘンコウワク</t>
    </rPh>
    <rPh sb="17" eb="22">
      <t>コウゴウセイソクド</t>
    </rPh>
    <rPh sb="23" eb="24">
      <t>ミ</t>
    </rPh>
    <phoneticPr fontId="1"/>
  </si>
  <si>
    <t>co2</t>
  </si>
  <si>
    <t>温度</t>
    <rPh sb="0" eb="2">
      <t>オンド</t>
    </rPh>
    <phoneticPr fontId="1"/>
  </si>
  <si>
    <t>左記のCO2、温度を変更で自動反映</t>
    <rPh sb="0" eb="2">
      <t>サキ</t>
    </rPh>
    <rPh sb="7" eb="9">
      <t>オンド</t>
    </rPh>
    <rPh sb="10" eb="12">
      <t>ヘンコウ</t>
    </rPh>
    <rPh sb="13" eb="17">
      <t>ジドウハンエイ</t>
    </rPh>
    <phoneticPr fontId="1"/>
  </si>
  <si>
    <t>CO2濃度を変更する時プルダウンから選択　　　　</t>
    <rPh sb="3" eb="5">
      <t>ノウド</t>
    </rPh>
    <rPh sb="6" eb="8">
      <t>ヘンコウ</t>
    </rPh>
    <rPh sb="10" eb="11">
      <t>トキ</t>
    </rPh>
    <rPh sb="18" eb="20">
      <t>センタク</t>
    </rPh>
    <phoneticPr fontId="1"/>
  </si>
  <si>
    <t>温度を変更する時プルダウンから選択</t>
    <rPh sb="0" eb="2">
      <t>オンド</t>
    </rPh>
    <rPh sb="3" eb="5">
      <t>ヘンコウ</t>
    </rPh>
    <rPh sb="7" eb="8">
      <t>トキ</t>
    </rPh>
    <rPh sb="15" eb="17">
      <t>センタク</t>
    </rPh>
    <phoneticPr fontId="1"/>
  </si>
  <si>
    <t>現在のデータを直接入力</t>
    <rPh sb="0" eb="2">
      <t>ゲンザイ</t>
    </rPh>
    <rPh sb="7" eb="9">
      <t>チョクセツ</t>
    </rPh>
    <rPh sb="9" eb="11">
      <t>ニュウリョク</t>
    </rPh>
    <phoneticPr fontId="1"/>
  </si>
  <si>
    <r>
      <t xml:space="preserve">※２　その他
・計算式作成に使用したデータ：安芸市管内4戸なすハウス
・データの期間：2022/11/25～2023/1/23の冬至前後1か月(厳寒期バージョン）。
　春以降も光合成速度の確認用としては使えます。
</t>
    </r>
    <r>
      <rPr>
        <b/>
        <sz val="11"/>
        <color theme="1"/>
        <rFont val="游ゴシック"/>
      </rPr>
      <t>今後の予定</t>
    </r>
    <r>
      <rPr>
        <sz val="11"/>
        <color theme="1"/>
        <rFont val="游ゴシック"/>
      </rPr>
      <t>：
・</t>
    </r>
    <r>
      <rPr>
        <b/>
        <sz val="11"/>
        <color theme="1"/>
        <rFont val="游ゴシック"/>
      </rPr>
      <t>春バージョン</t>
    </r>
    <r>
      <rPr>
        <sz val="11"/>
        <color theme="1"/>
        <rFont val="游ゴシック"/>
      </rPr>
      <t>の作成（2月以降のデータ）
・</t>
    </r>
    <r>
      <rPr>
        <b/>
        <sz val="11"/>
        <color theme="1"/>
        <rFont val="游ゴシック"/>
      </rPr>
      <t>早朝、夕方の内張り開閉</t>
    </r>
    <r>
      <rPr>
        <sz val="11"/>
        <color theme="1"/>
        <rFont val="游ゴシック"/>
      </rPr>
      <t>タイミングを光合成速度から判断できる</t>
    </r>
    <r>
      <rPr>
        <b/>
        <sz val="11"/>
        <color theme="1"/>
        <rFont val="游ゴシック"/>
      </rPr>
      <t>バージョン(作成中）</t>
    </r>
    <rPh sb="5" eb="6">
      <t>タ</t>
    </rPh>
    <rPh sb="84" eb="85">
      <t>ハル</t>
    </rPh>
    <rPh sb="85" eb="87">
      <t>イコウ</t>
    </rPh>
    <rPh sb="88" eb="93">
      <t>コウゴウセイソクド</t>
    </rPh>
    <rPh sb="94" eb="96">
      <t>カクニン</t>
    </rPh>
    <rPh sb="96" eb="97">
      <t>ヨウ</t>
    </rPh>
    <rPh sb="101" eb="102">
      <t>ツカ</t>
    </rPh>
    <rPh sb="108" eb="110">
      <t>コンゴ</t>
    </rPh>
    <rPh sb="111" eb="113">
      <t>ヨテイ</t>
    </rPh>
    <rPh sb="116" eb="117">
      <t>ハル</t>
    </rPh>
    <rPh sb="123" eb="125">
      <t>サクセイ</t>
    </rPh>
    <rPh sb="137" eb="139">
      <t>ソウチョウ</t>
    </rPh>
    <rPh sb="140" eb="142">
      <t>ユウガタ</t>
    </rPh>
    <rPh sb="143" eb="145">
      <t>ウチバリ</t>
    </rPh>
    <rPh sb="146" eb="148">
      <t>カイヘイ</t>
    </rPh>
    <rPh sb="154" eb="159">
      <t>コウゴウセイソクド</t>
    </rPh>
    <rPh sb="161" eb="163">
      <t>ハンダン</t>
    </rPh>
    <rPh sb="172" eb="175">
      <t>サクセイチュウ</t>
    </rPh>
    <phoneticPr fontId="1"/>
  </si>
  <si>
    <r>
      <rPr>
        <b/>
        <sz val="11"/>
        <color theme="1"/>
        <rFont val="游ゴシック"/>
      </rPr>
      <t>※使い方</t>
    </r>
    <r>
      <rPr>
        <sz val="11"/>
        <color theme="1"/>
        <rFont val="游ゴシック"/>
      </rPr>
      <t>：二重枠太字の数値のみ変更できます。
①現在のデータの列にあるCO2濃度、日射量、温度へ、ハウスの現在の数値を直接を入力してください。現在の光合成速度が上部に出ます。</t>
    </r>
    <rPh sb="1" eb="2">
      <t>ツカ</t>
    </rPh>
    <rPh sb="3" eb="4">
      <t>カタ</t>
    </rPh>
    <rPh sb="5" eb="8">
      <t>ニジュウワク</t>
    </rPh>
    <rPh sb="8" eb="10">
      <t>フトジ</t>
    </rPh>
    <rPh sb="11" eb="13">
      <t>スウチ</t>
    </rPh>
    <rPh sb="15" eb="17">
      <t>ヘンコウ</t>
    </rPh>
    <rPh sb="24" eb="26">
      <t>ゲンザイ</t>
    </rPh>
    <rPh sb="31" eb="32">
      <t>レツ</t>
    </rPh>
    <rPh sb="38" eb="40">
      <t>ノウド</t>
    </rPh>
    <rPh sb="41" eb="44">
      <t>ニッシャリョウ</t>
    </rPh>
    <rPh sb="45" eb="47">
      <t>オンド</t>
    </rPh>
    <rPh sb="53" eb="55">
      <t>ゲンザイ</t>
    </rPh>
    <rPh sb="56" eb="58">
      <t>スウチ</t>
    </rPh>
    <rPh sb="59" eb="61">
      <t>チョクセツ</t>
    </rPh>
    <rPh sb="62" eb="64">
      <t>ニュウリョク</t>
    </rPh>
    <rPh sb="71" eb="73">
      <t>ゲンザイ</t>
    </rPh>
    <rPh sb="74" eb="79">
      <t>コウゴウセイソクド</t>
    </rPh>
    <rPh sb="80" eb="82">
      <t>ジョウブ</t>
    </rPh>
    <rPh sb="83" eb="84">
      <t>デ</t>
    </rPh>
    <phoneticPr fontId="1"/>
  </si>
  <si>
    <t>④表示された光合成速度を現在の速度と比較し、速度値が高くなる要因を確認して、実際に管理へ活かしてみましょう。</t>
    <rPh sb="1" eb="3">
      <t>ヒョウジ</t>
    </rPh>
    <rPh sb="6" eb="11">
      <t>コウゴウセイソクド</t>
    </rPh>
    <rPh sb="12" eb="14">
      <t>ゲンザイ</t>
    </rPh>
    <rPh sb="15" eb="17">
      <t>ソクド</t>
    </rPh>
    <rPh sb="18" eb="20">
      <t>ヒカク</t>
    </rPh>
    <rPh sb="22" eb="25">
      <t>ソクドチ</t>
    </rPh>
    <rPh sb="26" eb="27">
      <t>タカ</t>
    </rPh>
    <rPh sb="30" eb="32">
      <t>ヨウイン</t>
    </rPh>
    <rPh sb="33" eb="35">
      <t>カクニン</t>
    </rPh>
    <rPh sb="38" eb="40">
      <t>ジッサイ</t>
    </rPh>
    <rPh sb="41" eb="43">
      <t>カンリ</t>
    </rPh>
    <rPh sb="44" eb="45">
      <t>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</si>
</sst>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_);[Red]\(0.0\)"/>
  </numFmts>
  <fonts count="8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u/>
      <sz val="20"/>
      <color theme="1"/>
      <name val="游ゴシック"/>
      <family val="3"/>
      <scheme val="minor"/>
    </font>
    <font>
      <sz val="20"/>
      <color theme="1"/>
      <name val="游ゴシック"/>
      <family val="2"/>
      <scheme val="minor"/>
    </font>
    <font>
      <b/>
      <sz val="12"/>
      <color rgb="FFFF0000"/>
      <name val="游ゴシック"/>
      <family val="3"/>
      <scheme val="minor"/>
    </font>
    <font>
      <b/>
      <sz val="14"/>
      <color theme="1"/>
      <name val="游ゴシック"/>
      <family val="3"/>
      <scheme val="minor"/>
    </font>
    <font>
      <b/>
      <sz val="12"/>
      <color theme="1"/>
      <name val="游ゴシック"/>
      <family val="3"/>
      <scheme val="minor"/>
    </font>
    <font>
      <sz val="11"/>
      <color theme="0"/>
      <name val="游ゴシック"/>
      <family val="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Font="1" applyBorder="1" applyAlignment="1">
      <alignment vertical="center" wrapText="1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6" fontId="5" fillId="2" borderId="5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176" fontId="6" fillId="3" borderId="6" xfId="0" applyNumberFormat="1" applyFont="1" applyFill="1" applyBorder="1" applyProtection="1">
      <alignment vertical="center"/>
      <protection locked="0"/>
    </xf>
    <xf numFmtId="176" fontId="6" fillId="3" borderId="7" xfId="0" applyNumberFormat="1" applyFont="1" applyFill="1" applyBorder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176" fontId="6" fillId="0" borderId="7" xfId="0" applyNumberFormat="1" applyFont="1" applyBorder="1" applyProtection="1">
      <alignment vertical="center"/>
      <protection locked="0"/>
    </xf>
    <xf numFmtId="176" fontId="0" fillId="4" borderId="9" xfId="0" applyNumberFormat="1" applyFont="1" applyFill="1" applyBorder="1">
      <alignment vertical="center"/>
    </xf>
    <xf numFmtId="176" fontId="0" fillId="4" borderId="10" xfId="0" applyNumberFormat="1" applyFill="1" applyBorder="1">
      <alignment vertical="center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176" fontId="0" fillId="4" borderId="13" xfId="0" applyNumberFormat="1" applyFill="1" applyBorder="1">
      <alignment vertical="center"/>
    </xf>
    <xf numFmtId="176" fontId="0" fillId="4" borderId="14" xfId="0" applyNumberFormat="1" applyFont="1" applyFill="1" applyBorder="1">
      <alignment vertical="center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J34"/>
  <sheetViews>
    <sheetView tabSelected="1" workbookViewId="0">
      <selection activeCell="H3" sqref="H3"/>
    </sheetView>
  </sheetViews>
  <sheetFormatPr defaultRowHeight="18.75"/>
  <cols>
    <col min="2" max="2" width="48.25" customWidth="1"/>
    <col min="3" max="6" width="9.875" customWidth="1"/>
  </cols>
  <sheetData>
    <row r="1" spans="2:10">
      <c r="D1" s="18" t="s">
        <v>4</v>
      </c>
      <c r="E1" s="18"/>
      <c r="F1" s="18"/>
    </row>
    <row r="2" spans="2:10" ht="33">
      <c r="B2" s="1" t="s">
        <v>6</v>
      </c>
    </row>
    <row r="3" spans="2:10" ht="33">
      <c r="B3" s="2"/>
    </row>
    <row r="4" spans="2:10" ht="19.5">
      <c r="C4" s="9" t="s">
        <v>3</v>
      </c>
      <c r="D4" s="9" t="s">
        <v>7</v>
      </c>
      <c r="E4" s="9" t="s">
        <v>5</v>
      </c>
      <c r="F4" s="9" t="s">
        <v>8</v>
      </c>
    </row>
    <row r="5" spans="2:10" ht="25.5">
      <c r="B5" s="3" t="s">
        <v>9</v>
      </c>
      <c r="C5" s="10">
        <f>0.00811*C7+0.043208*C8+0.525954*C9+(-13.4131)</f>
        <v>24.583750000000002</v>
      </c>
      <c r="D5" s="10">
        <f>0.00811*D7+0.043208*D8+0.525954*D9+(-13.4131)</f>
        <v>25.394750000000002</v>
      </c>
      <c r="E5" s="10">
        <f>0.00811*E7+0.043208*E8+0.525954*E9+(-13.4131)</f>
        <v>25.635658000000006</v>
      </c>
      <c r="F5" s="10">
        <f>0.00811*F7+0.043208*F8+0.525954*F9+(-13.4131)</f>
        <v>26.446657999999999</v>
      </c>
      <c r="I5" s="30" t="s">
        <v>12</v>
      </c>
      <c r="J5" s="30" t="s">
        <v>13</v>
      </c>
    </row>
    <row r="6" spans="2:10" ht="19.5">
      <c r="C6" s="11"/>
      <c r="D6" s="11"/>
      <c r="E6" s="11"/>
      <c r="F6" s="11"/>
      <c r="I6" s="30">
        <v>400</v>
      </c>
      <c r="J6" s="30">
        <v>10</v>
      </c>
    </row>
    <row r="7" spans="2:10" ht="21">
      <c r="B7" s="4" t="s">
        <v>1</v>
      </c>
      <c r="C7" s="12">
        <v>400</v>
      </c>
      <c r="D7" s="19">
        <v>500</v>
      </c>
      <c r="E7" s="21">
        <f>C7</f>
        <v>400</v>
      </c>
      <c r="F7" s="19">
        <f>D7</f>
        <v>500</v>
      </c>
      <c r="I7" s="30">
        <v>450</v>
      </c>
      <c r="J7" s="30">
        <v>11</v>
      </c>
    </row>
    <row r="8" spans="2:10" ht="21">
      <c r="B8" s="4" t="s">
        <v>0</v>
      </c>
      <c r="C8" s="13">
        <v>500</v>
      </c>
      <c r="D8" s="20">
        <f>C8</f>
        <v>500</v>
      </c>
      <c r="E8" s="25">
        <f>C8</f>
        <v>500</v>
      </c>
      <c r="F8" s="26">
        <f>C8</f>
        <v>500</v>
      </c>
      <c r="I8" s="30">
        <v>500</v>
      </c>
      <c r="J8" s="30">
        <v>12</v>
      </c>
    </row>
    <row r="9" spans="2:10" ht="21">
      <c r="B9" s="4" t="s">
        <v>2</v>
      </c>
      <c r="C9" s="13">
        <v>25</v>
      </c>
      <c r="D9" s="21">
        <f>C9</f>
        <v>25</v>
      </c>
      <c r="E9" s="19">
        <v>27</v>
      </c>
      <c r="F9" s="19">
        <f>E9</f>
        <v>27</v>
      </c>
      <c r="I9" s="30">
        <v>550</v>
      </c>
      <c r="J9" s="30">
        <v>13</v>
      </c>
    </row>
    <row r="10" spans="2:10" ht="20.25">
      <c r="C10" s="14"/>
      <c r="E10" s="14"/>
      <c r="F10" s="14"/>
      <c r="I10" s="30">
        <v>600</v>
      </c>
      <c r="J10" s="30">
        <v>14</v>
      </c>
    </row>
    <row r="11" spans="2:10" ht="93.75">
      <c r="C11" s="15" t="s">
        <v>17</v>
      </c>
      <c r="D11" s="15" t="s">
        <v>15</v>
      </c>
      <c r="E11" s="15" t="s">
        <v>16</v>
      </c>
      <c r="F11" s="15" t="s">
        <v>14</v>
      </c>
      <c r="I11" s="30">
        <v>650</v>
      </c>
      <c r="J11" s="30">
        <v>15</v>
      </c>
    </row>
    <row r="12" spans="2:10" ht="75">
      <c r="B12" s="5" t="s">
        <v>19</v>
      </c>
      <c r="C12" s="16" t="s">
        <v>18</v>
      </c>
      <c r="D12" s="22"/>
      <c r="E12" s="22"/>
      <c r="F12" s="27"/>
      <c r="I12" s="30">
        <v>700</v>
      </c>
      <c r="J12" s="30">
        <v>16</v>
      </c>
    </row>
    <row r="13" spans="2:10" ht="75">
      <c r="B13" s="6" t="s">
        <v>10</v>
      </c>
      <c r="C13" s="6"/>
      <c r="D13" s="23"/>
      <c r="E13" s="23"/>
      <c r="F13" s="28"/>
      <c r="I13" s="30">
        <v>750</v>
      </c>
      <c r="J13" s="30">
        <v>17</v>
      </c>
    </row>
    <row r="14" spans="2:10" ht="37.5">
      <c r="B14" s="7" t="s">
        <v>11</v>
      </c>
      <c r="C14" s="6"/>
      <c r="D14" s="23"/>
      <c r="E14" s="23"/>
      <c r="F14" s="28"/>
      <c r="I14" s="30">
        <v>800</v>
      </c>
      <c r="J14" s="30">
        <v>18</v>
      </c>
    </row>
    <row r="15" spans="2:10" ht="56.25">
      <c r="B15" s="8" t="s">
        <v>20</v>
      </c>
      <c r="C15" s="17"/>
      <c r="D15" s="24"/>
      <c r="E15" s="24"/>
      <c r="F15" s="29"/>
      <c r="I15" s="30">
        <v>850</v>
      </c>
      <c r="J15" s="30">
        <v>19</v>
      </c>
    </row>
    <row r="16" spans="2:10">
      <c r="I16" s="30">
        <v>900</v>
      </c>
      <c r="J16" s="30">
        <v>20</v>
      </c>
    </row>
    <row r="17" spans="9:10">
      <c r="I17" s="30">
        <v>950</v>
      </c>
      <c r="J17" s="30">
        <v>21</v>
      </c>
    </row>
    <row r="18" spans="9:10">
      <c r="I18" s="30">
        <v>1000</v>
      </c>
      <c r="J18" s="30">
        <v>22</v>
      </c>
    </row>
    <row r="19" spans="9:10">
      <c r="I19" s="30"/>
      <c r="J19" s="30">
        <v>23</v>
      </c>
    </row>
    <row r="20" spans="9:10">
      <c r="I20" s="30"/>
      <c r="J20" s="30">
        <v>24</v>
      </c>
    </row>
    <row r="21" spans="9:10">
      <c r="I21" s="30"/>
      <c r="J21" s="30">
        <v>25</v>
      </c>
    </row>
    <row r="22" spans="9:10">
      <c r="I22" s="30"/>
      <c r="J22" s="30">
        <v>26</v>
      </c>
    </row>
    <row r="23" spans="9:10">
      <c r="I23" s="30"/>
      <c r="J23" s="30">
        <v>27</v>
      </c>
    </row>
    <row r="24" spans="9:10">
      <c r="I24" s="30"/>
      <c r="J24" s="30">
        <v>28</v>
      </c>
    </row>
    <row r="25" spans="9:10">
      <c r="I25" s="30"/>
      <c r="J25" s="30">
        <v>29</v>
      </c>
    </row>
    <row r="26" spans="9:10">
      <c r="I26" s="30"/>
      <c r="J26" s="30">
        <v>30</v>
      </c>
    </row>
    <row r="27" spans="9:10">
      <c r="I27" s="30"/>
      <c r="J27" s="30">
        <v>31</v>
      </c>
    </row>
    <row r="28" spans="9:10">
      <c r="I28" s="30"/>
      <c r="J28" s="30">
        <v>32</v>
      </c>
    </row>
    <row r="29" spans="9:10">
      <c r="I29" s="30"/>
      <c r="J29" s="30">
        <v>33</v>
      </c>
    </row>
    <row r="30" spans="9:10">
      <c r="I30" s="30"/>
      <c r="J30" s="30"/>
    </row>
    <row r="31" spans="9:10">
      <c r="I31" s="30"/>
      <c r="J31" s="30"/>
    </row>
    <row r="32" spans="9:10">
      <c r="I32" s="30"/>
      <c r="J32" s="30"/>
    </row>
    <row r="33" spans="9:10">
      <c r="I33" s="30"/>
      <c r="J33" s="30"/>
    </row>
    <row r="34" spans="9:10">
      <c r="I34" s="30"/>
      <c r="J34" s="30"/>
    </row>
  </sheetData>
  <sheetProtection sheet="1" objects="1" scenarios="1"/>
  <mergeCells count="2">
    <mergeCell ref="D1:F1"/>
    <mergeCell ref="C12:F15"/>
  </mergeCells>
  <phoneticPr fontId="1"/>
  <dataValidations count="3">
    <dataValidation type="whole" allowBlank="1" showDropDown="0" showInputMessage="1" showErrorMessage="1" sqref="C10:F10">
      <formula1>8</formula1>
      <formula2>33</formula2>
    </dataValidation>
    <dataValidation type="list" allowBlank="1" showDropDown="0" showInputMessage="1" showErrorMessage="1" sqref="D7">
      <formula1>$I$6:$I$18</formula1>
    </dataValidation>
    <dataValidation type="list" allowBlank="1" showDropDown="0" showInputMessage="1" showErrorMessage="1" sqref="E9">
      <formula1>$J$6:$J$29</formula1>
    </dataValidation>
  </dataValidations>
  <pageMargins left="0.7" right="0.7" top="0.75" bottom="0.75" header="0.3" footer="0.3"/>
  <pageSetup paperSize="9" fitToWidth="1" fitToHeight="1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4.1.9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719960</cp:lastModifiedBy>
  <dcterms:created xsi:type="dcterms:W3CDTF">2023-02-24T07:10:32Z</dcterms:created>
  <dcterms:modified xsi:type="dcterms:W3CDTF">2023-02-28T07:13:52Z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2023-02-28T07:13:52Z</vt:filetime>
  </property>
</Properties>
</file>